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15" i="1"/>
  <c r="H57" i="1"/>
  <c r="H31" i="1" l="1"/>
  <c r="H18" i="1"/>
  <c r="H36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<sst xmlns="http://schemas.openxmlformats.org/spreadsheetml/2006/main" count="57" uniqueCount="32">
  <si>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</si>
  <si>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</si>
  <si>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</si>
  <si>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</si>
  <si>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</si>
  <si>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</si>
  <si>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</si>
  <si>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</si>
  <si>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</si>
  <si>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</si>
  <si>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</si>
  <si>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</si>
  <si>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</si>
  <si>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</si>
  <si>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</si>
  <si>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</si>
  <si>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</si>
  <si>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</si>
  <si>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</si>
  <si>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</si>
  <si>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</si>
  <si>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</si>
  <si>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</si>
  <si>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</si>
  <si>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</si>
  <si>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</si>
  <si>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</si>
  <si>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</si>
  <si>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</si>
  <si>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04.04.2023.godine Dom zdravlja Požarevac nije izvršio plaćanje prema dobavljačima:  </t>
  </si>
  <si>
    <t>Primljena i neutrošena participacija od 04.04.2023</t>
  </si>
  <si>
    <t>Dana: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</si>
</sst>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5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45020</v>
      </c>
      <c r="H12" s="14">
        <v>4932991.04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45020</v>
      </c>
      <c r="H13" s="2">
        <f>H14+H29-H37-H50</f>
        <v>4923876.0199999986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45020</v>
      </c>
      <c r="H14" s="3">
        <f>SUM(H15:H28)</f>
        <v>4510438.6799999988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30387148.03+227126.29-30387148.03</f>
        <v>227126.28999999911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1245000+2003000-387122.08+140000-6000+100000-1579317.53+147122.36-1090.9-249498.34+249498.34-237993.56+1624000-1614394.35+237993.68-3000-10800+1624000</f>
        <v>3281397.62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2368416.67-1619340.9-17454.3</f>
        <v>731621.47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61276.67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</f>
        <v>209016.62999999998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45020</v>
      </c>
      <c r="H29" s="3">
        <f>H30+H31+H32+H33+H35+H36+H34</f>
        <v>413437.34000000008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153083.33+203916.67-162122.33+178500-172692.33+178500</f>
        <v>379185.34000000008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24111+10141</f>
        <v>34252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45020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45020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45020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</f>
        <v>9115.0199999988545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4932991.0399999972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C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2023-04-05T07:58:45Z</dcterms:modified>
  <cp:category/>
  <cp:contentStatus/>
</cp:coreProperties>
</file>